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<sst xmlns="http://schemas.openxmlformats.org/spreadsheetml/2006/main" count="52" uniqueCount="31">
  <si>
    <t xml:space="preserve">ЖК Панорама 47</t>
  </si>
  <si>
    <t xml:space="preserve">Корпус 1</t>
  </si>
  <si>
    <t xml:space="preserve">сдан</t>
  </si>
  <si>
    <t xml:space="preserve">№35</t>
  </si>
  <si>
    <t xml:space="preserve">ремонт</t>
  </si>
  <si>
    <t xml:space="preserve">3 этаж</t>
  </si>
  <si>
    <t xml:space="preserve">№30</t>
  </si>
  <si>
    <t xml:space="preserve">черновая</t>
  </si>
  <si>
    <t xml:space="preserve">2 этаж</t>
  </si>
  <si>
    <t xml:space="preserve">1 этаж</t>
  </si>
  <si>
    <t xml:space="preserve">№3</t>
  </si>
  <si>
    <t xml:space="preserve">№4</t>
  </si>
  <si>
    <t xml:space="preserve">ц</t>
  </si>
  <si>
    <t xml:space="preserve">№</t>
  </si>
  <si>
    <t xml:space="preserve">Корпус 2</t>
  </si>
  <si>
    <t xml:space="preserve">№31</t>
  </si>
  <si>
    <t xml:space="preserve">черновая </t>
  </si>
  <si>
    <t xml:space="preserve">Корпус 3</t>
  </si>
  <si>
    <t xml:space="preserve">№33</t>
  </si>
  <si>
    <t xml:space="preserve">№20</t>
  </si>
  <si>
    <t xml:space="preserve">№21</t>
  </si>
  <si>
    <t xml:space="preserve">Корпус 4</t>
  </si>
  <si>
    <t xml:space="preserve">1/2020</t>
  </si>
  <si>
    <t xml:space="preserve">№18</t>
  </si>
  <si>
    <t xml:space="preserve">№9</t>
  </si>
  <si>
    <t xml:space="preserve">№16</t>
  </si>
  <si>
    <t xml:space="preserve">акция</t>
  </si>
  <si>
    <t xml:space="preserve">продано</t>
  </si>
  <si>
    <t xml:space="preserve">резерв застройщика</t>
  </si>
  <si>
    <t xml:space="preserve">переуступка</t>
  </si>
  <si>
    <t xml:space="preserve">бронь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</si>
</sst>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&quot;  &quot;"/>
    <numFmt numFmtId="167" formatCode="\ * #,##0\ ;\ * \(#,##0\);\ * \-??\ "/>
    <numFmt numFmtId="168" formatCode="0.00"/>
    <numFmt numFmtId="169" formatCode="#,##0&quot; ₽&quot;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20"/>
      <color rgb="FFCE181E"/>
      <name val="DejaVu Serif"/>
      <family val="1"/>
      <charset val="1"/>
    </font>
    <font>
      <b val="true"/>
      <i val="true"/>
      <sz val="15"/>
      <color rgb="FFCE181E"/>
      <name val="DejaVu Serif"/>
      <family val="1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666666"/>
        <bgColor rgb="FF808000"/>
      </patternFill>
    </fill>
    <fill>
      <patternFill patternType="solid">
        <fgColor rgb="FF7DA7D8"/>
        <bgColor rgb="FF5E8AC7"/>
      </patternFill>
    </fill>
    <fill>
      <patternFill patternType="solid">
        <fgColor rgb="FFED1C24"/>
        <bgColor rgb="FFCE181E"/>
      </patternFill>
    </fill>
    <fill>
      <patternFill patternType="solid">
        <fgColor rgb="FF5C2D91"/>
        <bgColor rgb="FF993366"/>
      </patternFill>
    </fill>
    <fill>
      <patternFill patternType="solid">
        <fgColor rgb="FF5E8AC7"/>
        <bgColor rgb="FF7DA7D8"/>
      </patternFill>
    </fill>
    <fill>
      <patternFill patternType="solid">
        <fgColor rgb="FFFFF2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E8AC7"/>
      <rgbColor rgb="FF7DA7D8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E181E"/>
      <rgbColor rgb="FF993366"/>
      <rgbColor rgb="FF5C2D91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2</xdr:row>
      <xdr:rowOff>147240</xdr:rowOff>
    </xdr:from>
    <xdr:to>
      <xdr:col>11</xdr:col>
      <xdr:colOff>166320</xdr:colOff>
      <xdr:row>20</xdr:row>
      <xdr:rowOff>129960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0" y="620280"/>
          <a:ext cx="9106920" cy="3010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W97"/>
  <sheetViews>
    <sheetView showFormulas="false" showGridLines="true" showRowColHeaders="true" showZeros="true" rightToLeft="false" tabSelected="true" showOutlineSymbols="true" defaultGridColor="true" view="normal" topLeftCell="A67" colorId="64" zoomScale="75" zoomScaleNormal="75" zoomScalePageLayoutView="100" workbookViewId="0">
      <selection pane="topLeft" activeCell="R90" activeCellId="0" sqref="R90"/>
    </sheetView>
  </sheetViews>
  <sheetFormatPr defaultRowHeight="12.8" zeroHeight="false" outlineLevelRow="0" outlineLevelCol="0"/>
  <cols>
    <col collapsed="false" customWidth="true" hidden="false" outlineLevel="0" max="1025" min="1" style="0" width="9.14"/>
  </cols>
  <sheetData>
    <row r="2" customFormat="false" ht="24.45" hidden="false" customHeight="false" outlineLevel="0" collapsed="false">
      <c r="B2" s="1" t="s">
        <v>0</v>
      </c>
    </row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8" customFormat="false" ht="13.8" hidden="false" customHeight="false" outlineLevel="0" collapsed="false"/>
    <row r="24" customFormat="false" ht="18.55" hidden="false" customHeight="false" outlineLevel="0" collapsed="false">
      <c r="B24" s="2" t="s">
        <v>1</v>
      </c>
      <c r="D24" s="2" t="s">
        <v>2</v>
      </c>
    </row>
    <row r="26" customFormat="false" ht="15" hidden="false" customHeight="false" outlineLevel="0" collapsed="false">
      <c r="A26" s="3"/>
      <c r="B26" s="4"/>
      <c r="C26" s="5"/>
      <c r="D26" s="4"/>
      <c r="E26" s="5"/>
      <c r="F26" s="6" t="s">
        <v>3</v>
      </c>
      <c r="G26" s="7" t="s">
        <v>4</v>
      </c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</row>
    <row r="27" customFormat="false" ht="15" hidden="false" customHeight="false" outlineLevel="0" collapsed="false">
      <c r="A27" s="3"/>
      <c r="B27" s="8"/>
      <c r="C27" s="8"/>
      <c r="D27" s="8"/>
      <c r="E27" s="8"/>
      <c r="F27" s="9" t="n">
        <f aca="false">F28*G28</f>
        <v>4865298.8</v>
      </c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customFormat="false" ht="15" hidden="false" customHeight="false" outlineLevel="0" collapsed="false">
      <c r="A28" s="3"/>
      <c r="B28" s="10"/>
      <c r="C28" s="11"/>
      <c r="D28" s="10"/>
      <c r="E28" s="11"/>
      <c r="F28" s="12" t="n">
        <v>37.9</v>
      </c>
      <c r="G28" s="13" t="n">
        <v>128372</v>
      </c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</row>
    <row r="29" customFormat="false" ht="15" hidden="false" customHeight="false" outlineLevel="0" collapsed="false">
      <c r="A29" s="3" t="s">
        <v>5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14" t="s">
        <v>6</v>
      </c>
      <c r="S29" s="15" t="s">
        <v>7</v>
      </c>
      <c r="T29" s="4"/>
      <c r="U29" s="5"/>
      <c r="V29" s="4"/>
      <c r="W29" s="5"/>
    </row>
    <row r="30" customFormat="false" ht="15" hidden="false" customHeight="false" outlineLevel="0" collapsed="false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6" t="n">
        <f aca="false">R31*S31</f>
        <v>3200400</v>
      </c>
      <c r="S30" s="16"/>
      <c r="T30" s="8"/>
      <c r="U30" s="8"/>
      <c r="V30" s="8"/>
      <c r="W30" s="8"/>
    </row>
    <row r="31" customFormat="false" ht="15" hidden="false" customHeight="false" outlineLevel="0" collapsed="false">
      <c r="A31" s="3"/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17"/>
      <c r="Q31" s="18"/>
      <c r="R31" s="19" t="n">
        <v>25.2</v>
      </c>
      <c r="S31" s="20" t="n">
        <v>127000</v>
      </c>
      <c r="T31" s="17"/>
      <c r="U31" s="18"/>
      <c r="V31" s="17"/>
      <c r="W31" s="18"/>
    </row>
    <row r="32" customFormat="false" ht="15" hidden="false" customHeight="false" outlineLevel="0" collapsed="false">
      <c r="A32" s="3" t="s">
        <v>8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</row>
    <row r="33" customFormat="false" ht="15" hidden="false" customHeight="false" outlineLevel="0" collapsed="false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customFormat="false" ht="15" hidden="false" customHeight="false" outlineLevel="0" collapsed="false">
      <c r="A34" s="3"/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0"/>
      <c r="U34" s="11"/>
      <c r="V34" s="17"/>
      <c r="W34" s="18"/>
    </row>
    <row r="35" customFormat="false" ht="15" hidden="false" customHeight="false" outlineLevel="0" collapsed="false">
      <c r="A35" s="3" t="s">
        <v>9</v>
      </c>
      <c r="B35" s="4"/>
      <c r="C35" s="5"/>
      <c r="D35" s="4"/>
      <c r="E35" s="5"/>
      <c r="F35" s="21" t="s">
        <v>10</v>
      </c>
      <c r="G35" s="22" t="s">
        <v>7</v>
      </c>
      <c r="H35" s="6" t="s">
        <v>11</v>
      </c>
      <c r="I35" s="7" t="s">
        <v>7</v>
      </c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</row>
    <row r="36" customFormat="false" ht="15" hidden="false" customHeight="false" outlineLevel="0" collapsed="false">
      <c r="A36" s="3"/>
      <c r="B36" s="8"/>
      <c r="C36" s="8"/>
      <c r="D36" s="8"/>
      <c r="E36" s="8"/>
      <c r="F36" s="23" t="n">
        <f aca="false">F37*G37</f>
        <v>3221500</v>
      </c>
      <c r="G36" s="23"/>
      <c r="H36" s="9" t="n">
        <f aca="false">H37*I37</f>
        <v>2931800</v>
      </c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customFormat="false" ht="15" hidden="false" customHeight="false" outlineLevel="0" collapsed="false">
      <c r="A37" s="3"/>
      <c r="B37" s="17"/>
      <c r="C37" s="18"/>
      <c r="D37" s="10"/>
      <c r="E37" s="11"/>
      <c r="F37" s="24" t="n">
        <v>37.9</v>
      </c>
      <c r="G37" s="25" t="n">
        <v>85000</v>
      </c>
      <c r="H37" s="12" t="n">
        <v>27.4</v>
      </c>
      <c r="I37" s="13" t="n">
        <v>107000</v>
      </c>
      <c r="J37" s="10"/>
      <c r="K37" s="11"/>
      <c r="L37" s="10"/>
      <c r="M37" s="11"/>
      <c r="N37" s="17"/>
      <c r="O37" s="18"/>
      <c r="P37" s="10"/>
      <c r="Q37" s="11"/>
      <c r="R37" s="10"/>
      <c r="S37" s="11"/>
      <c r="T37" s="10"/>
      <c r="U37" s="11"/>
    </row>
    <row r="38" customFormat="false" ht="15" hidden="false" customHeight="false" outlineLevel="0" collapsed="false">
      <c r="A38" s="3" t="s">
        <v>12</v>
      </c>
      <c r="B38" s="4"/>
      <c r="C38" s="5"/>
      <c r="D38" s="21" t="s">
        <v>13</v>
      </c>
      <c r="E38" s="22"/>
      <c r="F38" s="4"/>
      <c r="G38" s="5"/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</row>
    <row r="39" customFormat="false" ht="15" hidden="false" customHeight="false" outlineLevel="0" collapsed="false">
      <c r="A39" s="3"/>
      <c r="B39" s="8"/>
      <c r="C39" s="8"/>
      <c r="D39" s="23" t="n">
        <f aca="false">D40*E40</f>
        <v>2907000</v>
      </c>
      <c r="E39" s="23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customFormat="false" ht="15" hidden="false" customHeight="false" outlineLevel="0" collapsed="false">
      <c r="A40" s="3"/>
      <c r="B40" s="17"/>
      <c r="C40" s="18"/>
      <c r="D40" s="24" t="n">
        <v>34.2</v>
      </c>
      <c r="E40" s="25" t="n">
        <v>85000</v>
      </c>
      <c r="F40" s="10"/>
      <c r="G40" s="11"/>
      <c r="H40" s="17"/>
      <c r="I40" s="18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</row>
    <row r="42" customFormat="false" ht="18.55" hidden="false" customHeight="false" outlineLevel="0" collapsed="false">
      <c r="B42" s="2" t="s">
        <v>14</v>
      </c>
      <c r="D42" s="2" t="s">
        <v>2</v>
      </c>
    </row>
    <row r="44" customFormat="false" ht="15" hidden="false" customHeight="false" outlineLevel="0" collapsed="false">
      <c r="A44" s="3"/>
      <c r="B44" s="4"/>
      <c r="C44" s="5"/>
      <c r="D44" s="4"/>
      <c r="E44" s="5"/>
      <c r="F44" s="4"/>
      <c r="G44" s="5"/>
      <c r="H44" s="21" t="s">
        <v>15</v>
      </c>
      <c r="I44" s="22" t="s">
        <v>16</v>
      </c>
      <c r="J44" s="4"/>
      <c r="K44" s="5"/>
      <c r="L44" s="4"/>
      <c r="M44" s="5"/>
      <c r="N44" s="4"/>
      <c r="O44" s="5"/>
      <c r="P44" s="4"/>
      <c r="Q44" s="5"/>
    </row>
    <row r="45" customFormat="false" ht="15" hidden="false" customHeight="false" outlineLevel="0" collapsed="false">
      <c r="A45" s="3"/>
      <c r="B45" s="8"/>
      <c r="C45" s="8"/>
      <c r="D45" s="8"/>
      <c r="E45" s="8"/>
      <c r="F45" s="8"/>
      <c r="G45" s="8"/>
      <c r="H45" s="23" t="n">
        <f aca="false">H46*I46</f>
        <v>3612500</v>
      </c>
      <c r="I45" s="23"/>
      <c r="J45" s="8"/>
      <c r="K45" s="8"/>
      <c r="L45" s="8"/>
      <c r="M45" s="8"/>
      <c r="N45" s="8"/>
      <c r="O45" s="8"/>
      <c r="P45" s="8"/>
      <c r="Q45" s="8"/>
    </row>
    <row r="46" customFormat="false" ht="15" hidden="false" customHeight="false" outlineLevel="0" collapsed="false">
      <c r="A46" s="3"/>
      <c r="B46" s="10"/>
      <c r="C46" s="11"/>
      <c r="D46" s="10"/>
      <c r="E46" s="11"/>
      <c r="F46" s="10"/>
      <c r="G46" s="11"/>
      <c r="H46" s="24" t="n">
        <v>42.5</v>
      </c>
      <c r="I46" s="25" t="n">
        <v>85000</v>
      </c>
      <c r="J46" s="17"/>
      <c r="K46" s="18"/>
      <c r="L46" s="10"/>
      <c r="M46" s="11"/>
      <c r="N46" s="10"/>
      <c r="O46" s="11"/>
      <c r="P46" s="10"/>
      <c r="Q46" s="11"/>
    </row>
    <row r="47" customFormat="false" ht="15" hidden="false" customHeight="false" outlineLevel="0" collapsed="false">
      <c r="A47" s="3" t="s">
        <v>5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4"/>
      <c r="Q47" s="5"/>
      <c r="R47" s="4"/>
      <c r="S47" s="5"/>
    </row>
    <row r="48" customFormat="false" ht="15" hidden="false" customHeight="false" outlineLevel="0" collapsed="false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customFormat="false" ht="15" hidden="false" customHeight="false" outlineLevel="0" collapsed="false">
      <c r="A49" s="3"/>
      <c r="B49" s="17"/>
      <c r="C49" s="18"/>
      <c r="D49" s="17"/>
      <c r="E49" s="18"/>
      <c r="F49" s="10"/>
      <c r="G49" s="11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</row>
    <row r="50" customFormat="false" ht="15" hidden="false" customHeight="false" outlineLevel="0" collapsed="false">
      <c r="A50" s="3" t="s">
        <v>8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</row>
    <row r="51" customFormat="false" ht="15" hidden="false" customHeight="false" outlineLevel="0" collapsed="false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customFormat="false" ht="15" hidden="false" customHeight="false" outlineLevel="0" collapsed="false">
      <c r="A52" s="3"/>
      <c r="B52" s="17"/>
      <c r="C52" s="18"/>
      <c r="D52" s="17"/>
      <c r="E52" s="18"/>
      <c r="F52" s="10"/>
      <c r="G52" s="11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</row>
    <row r="53" customFormat="false" ht="15" hidden="false" customHeight="false" outlineLevel="0" collapsed="false">
      <c r="A53" s="3" t="s">
        <v>9</v>
      </c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4"/>
      <c r="Q53" s="5"/>
      <c r="R53" s="4"/>
      <c r="S53" s="5"/>
    </row>
    <row r="54" customFormat="false" ht="15" hidden="false" customHeight="false" outlineLevel="0" collapsed="false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customFormat="false" ht="15" hidden="false" customHeight="false" outlineLevel="0" collapsed="false">
      <c r="A55" s="3"/>
      <c r="B55" s="10"/>
      <c r="C55" s="11"/>
      <c r="D55" s="10"/>
      <c r="E55" s="11"/>
      <c r="F55" s="10"/>
      <c r="G55" s="11"/>
      <c r="H55" s="17"/>
      <c r="I55" s="18"/>
      <c r="J55" s="17"/>
      <c r="K55" s="18"/>
      <c r="L55" s="10"/>
      <c r="M55" s="11"/>
      <c r="N55" s="17"/>
      <c r="O55" s="18"/>
      <c r="P55" s="10"/>
      <c r="Q55" s="11"/>
      <c r="R55" s="10"/>
      <c r="S55" s="11"/>
    </row>
    <row r="56" customFormat="false" ht="15" hidden="false" customHeight="false" outlineLevel="0" collapsed="false">
      <c r="A56" s="3" t="s">
        <v>12</v>
      </c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</row>
    <row r="57" customFormat="false" ht="15" hidden="false" customHeight="false" outlineLevel="0" collapsed="false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customFormat="false" ht="15" hidden="false" customHeight="false" outlineLevel="0" collapsed="false">
      <c r="A58" s="3"/>
      <c r="B58" s="17"/>
      <c r="C58" s="18"/>
      <c r="D58" s="17"/>
      <c r="E58" s="18"/>
      <c r="F58" s="17"/>
      <c r="G58" s="18"/>
      <c r="H58" s="17"/>
      <c r="I58" s="18"/>
      <c r="J58" s="17"/>
      <c r="K58" s="18"/>
      <c r="L58" s="10"/>
      <c r="M58" s="11"/>
      <c r="N58" s="10"/>
      <c r="O58" s="11"/>
      <c r="P58" s="10"/>
      <c r="Q58" s="11"/>
      <c r="R58" s="10"/>
      <c r="S58" s="11"/>
    </row>
    <row r="60" customFormat="false" ht="18.55" hidden="false" customHeight="false" outlineLevel="0" collapsed="false">
      <c r="B60" s="2" t="s">
        <v>17</v>
      </c>
      <c r="D60" s="2" t="s">
        <v>2</v>
      </c>
    </row>
    <row r="62" customFormat="false" ht="15" hidden="false" customHeight="false" outlineLevel="0" collapsed="false">
      <c r="A62" s="3"/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14" t="s">
        <v>18</v>
      </c>
      <c r="Q62" s="15" t="s">
        <v>7</v>
      </c>
    </row>
    <row r="63" customFormat="false" ht="15" hidden="false" customHeight="false" outlineLevel="0" collapsed="false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6" t="n">
        <f aca="false">P64*Q64</f>
        <v>3103000</v>
      </c>
      <c r="Q63" s="16"/>
    </row>
    <row r="64" customFormat="false" ht="15" hidden="false" customHeight="false" outlineLevel="0" collapsed="false">
      <c r="A64" s="3"/>
      <c r="B64" s="10"/>
      <c r="C64" s="11"/>
      <c r="D64" s="10"/>
      <c r="E64" s="11"/>
      <c r="F64" s="10"/>
      <c r="G64" s="11"/>
      <c r="H64" s="17"/>
      <c r="I64" s="18"/>
      <c r="J64" s="17"/>
      <c r="K64" s="18"/>
      <c r="L64" s="10"/>
      <c r="M64" s="11"/>
      <c r="N64" s="10"/>
      <c r="O64" s="11"/>
      <c r="P64" s="19" t="n">
        <v>29</v>
      </c>
      <c r="Q64" s="20" t="n">
        <v>107000</v>
      </c>
    </row>
    <row r="65" customFormat="false" ht="15" hidden="false" customHeight="false" outlineLevel="0" collapsed="false">
      <c r="A65" s="3" t="s">
        <v>5</v>
      </c>
      <c r="B65" s="4"/>
      <c r="C65" s="5"/>
      <c r="D65" s="4"/>
      <c r="E65" s="5"/>
      <c r="F65" s="6" t="s">
        <v>19</v>
      </c>
      <c r="G65" s="7" t="s">
        <v>7</v>
      </c>
      <c r="H65" s="21" t="s">
        <v>20</v>
      </c>
      <c r="I65" s="15" t="s">
        <v>7</v>
      </c>
      <c r="J65" s="4"/>
      <c r="K65" s="5"/>
      <c r="L65" s="4"/>
      <c r="M65" s="5"/>
      <c r="N65" s="4"/>
      <c r="O65" s="5"/>
      <c r="P65" s="4"/>
      <c r="Q65" s="5"/>
      <c r="R65" s="4"/>
      <c r="S65" s="5"/>
    </row>
    <row r="66" customFormat="false" ht="15" hidden="false" customHeight="false" outlineLevel="0" collapsed="false">
      <c r="A66" s="3"/>
      <c r="B66" s="8"/>
      <c r="C66" s="8"/>
      <c r="D66" s="8"/>
      <c r="E66" s="8"/>
      <c r="F66" s="9" t="n">
        <f aca="false">F67*G67</f>
        <v>2885505.5</v>
      </c>
      <c r="G66" s="9"/>
      <c r="H66" s="16" t="n">
        <f aca="false">H67*I67</f>
        <v>3508600</v>
      </c>
      <c r="I66" s="16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customFormat="false" ht="15" hidden="false" customHeight="false" outlineLevel="0" collapsed="false">
      <c r="A67" s="3"/>
      <c r="B67" s="10"/>
      <c r="C67" s="11"/>
      <c r="D67" s="17"/>
      <c r="E67" s="18"/>
      <c r="F67" s="12" t="n">
        <v>26.5</v>
      </c>
      <c r="G67" s="13" t="n">
        <v>108887</v>
      </c>
      <c r="H67" s="19" t="n">
        <v>33.1</v>
      </c>
      <c r="I67" s="20" t="n">
        <v>106000</v>
      </c>
      <c r="J67" s="17"/>
      <c r="K67" s="18"/>
      <c r="L67" s="17"/>
      <c r="M67" s="18"/>
      <c r="N67" s="10"/>
      <c r="O67" s="11"/>
      <c r="P67" s="10"/>
      <c r="Q67" s="11"/>
      <c r="R67" s="10"/>
      <c r="S67" s="11"/>
    </row>
    <row r="68" customFormat="false" ht="15" hidden="false" customHeight="false" outlineLevel="0" collapsed="false">
      <c r="A68" s="3" t="s">
        <v>8</v>
      </c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5"/>
    </row>
    <row r="69" customFormat="false" ht="15" hidden="false" customHeight="false" outlineLevel="0" collapsed="false">
      <c r="A69" s="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customFormat="false" ht="15" hidden="false" customHeight="false" outlineLevel="0" collapsed="false">
      <c r="A70" s="3"/>
      <c r="B70" s="10"/>
      <c r="C70" s="11"/>
      <c r="D70" s="10"/>
      <c r="E70" s="11"/>
      <c r="F70" s="10"/>
      <c r="G70" s="11"/>
      <c r="H70" s="17"/>
      <c r="I70" s="18"/>
      <c r="J70" s="17"/>
      <c r="K70" s="18"/>
      <c r="L70" s="17"/>
      <c r="M70" s="18"/>
      <c r="N70" s="17"/>
      <c r="O70" s="18"/>
      <c r="P70" s="10"/>
      <c r="Q70" s="11"/>
    </row>
    <row r="71" customFormat="false" ht="15" hidden="false" customHeight="false" outlineLevel="0" collapsed="false">
      <c r="A71" s="3" t="s">
        <v>9</v>
      </c>
      <c r="B71" s="4"/>
      <c r="C71" s="5"/>
      <c r="D71" s="4"/>
      <c r="E71" s="5"/>
      <c r="F71" s="4"/>
      <c r="G71" s="5"/>
      <c r="H71" s="4"/>
      <c r="I71" s="5"/>
      <c r="J71" s="4"/>
      <c r="K71" s="5"/>
      <c r="L71" s="4"/>
      <c r="M71" s="5"/>
      <c r="N71" s="4"/>
      <c r="O71" s="5"/>
      <c r="P71" s="4"/>
      <c r="Q71" s="5"/>
      <c r="R71" s="4"/>
      <c r="S71" s="5"/>
    </row>
    <row r="72" customFormat="false" ht="15" hidden="false" customHeight="false" outlineLevel="0" collapsed="false">
      <c r="A72" s="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customFormat="false" ht="15" hidden="false" customHeight="false" outlineLevel="0" collapsed="false">
      <c r="A73" s="3"/>
      <c r="B73" s="10"/>
      <c r="C73" s="11"/>
      <c r="D73" s="10"/>
      <c r="E73" s="11"/>
      <c r="F73" s="10"/>
      <c r="G73" s="11"/>
      <c r="H73" s="17"/>
      <c r="I73" s="18"/>
      <c r="J73" s="17"/>
      <c r="K73" s="18"/>
      <c r="L73" s="10"/>
      <c r="M73" s="11"/>
      <c r="N73" s="17"/>
      <c r="O73" s="18"/>
      <c r="P73" s="10"/>
      <c r="Q73" s="11"/>
      <c r="R73" s="10"/>
      <c r="S73" s="11"/>
    </row>
    <row r="74" customFormat="false" ht="15" hidden="false" customHeight="false" outlineLevel="0" collapsed="false">
      <c r="A74" s="3" t="s">
        <v>12</v>
      </c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</row>
    <row r="75" customFormat="false" ht="15" hidden="false" customHeight="false" outlineLevel="0" collapsed="false">
      <c r="A75" s="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customFormat="false" ht="15" hidden="false" customHeight="false" outlineLevel="0" collapsed="false">
      <c r="A76" s="3"/>
      <c r="B76" s="17"/>
      <c r="C76" s="18"/>
      <c r="D76" s="17"/>
      <c r="E76" s="18"/>
      <c r="F76" s="17"/>
      <c r="G76" s="18"/>
      <c r="H76" s="17"/>
      <c r="I76" s="18"/>
      <c r="J76" s="17"/>
      <c r="K76" s="18"/>
      <c r="L76" s="10"/>
      <c r="M76" s="11"/>
      <c r="N76" s="10"/>
      <c r="O76" s="11"/>
      <c r="P76" s="10"/>
      <c r="Q76" s="11"/>
      <c r="R76" s="10"/>
      <c r="S76" s="11"/>
    </row>
    <row r="78" customFormat="false" ht="18.55" hidden="false" customHeight="false" outlineLevel="0" collapsed="false">
      <c r="B78" s="2" t="s">
        <v>21</v>
      </c>
      <c r="D78" s="2" t="s">
        <v>22</v>
      </c>
    </row>
    <row r="79" customFormat="false" ht="13.8" hidden="false" customHeight="false" outlineLevel="0" collapsed="false"/>
    <row r="80" customFormat="false" ht="15" hidden="false" customHeight="false" outlineLevel="0" collapsed="false">
      <c r="A80" s="3"/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4"/>
      <c r="Q80" s="5"/>
    </row>
    <row r="81" customFormat="false" ht="15" hidden="false" customHeight="false" outlineLevel="0" collapsed="false">
      <c r="A81" s="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customFormat="false" ht="15" hidden="false" customHeight="false" outlineLevel="0" collapsed="false">
      <c r="A82" s="3"/>
      <c r="B82" s="10"/>
      <c r="C82" s="11"/>
      <c r="D82" s="10"/>
      <c r="E82" s="11"/>
      <c r="F82" s="10"/>
      <c r="G82" s="11"/>
      <c r="H82" s="10"/>
      <c r="I82" s="11"/>
      <c r="J82" s="17"/>
      <c r="K82" s="18"/>
      <c r="L82" s="10"/>
      <c r="M82" s="11"/>
      <c r="N82" s="10"/>
      <c r="O82" s="11"/>
      <c r="P82" s="10"/>
      <c r="Q82" s="11"/>
    </row>
    <row r="83" customFormat="false" ht="15" hidden="false" customHeight="false" outlineLevel="0" collapsed="false">
      <c r="A83" s="3" t="s">
        <v>5</v>
      </c>
      <c r="B83" s="4"/>
      <c r="C83" s="5"/>
      <c r="D83" s="21" t="s">
        <v>23</v>
      </c>
      <c r="E83" s="22" t="s">
        <v>7</v>
      </c>
      <c r="F83" s="4"/>
      <c r="G83" s="5"/>
      <c r="H83" s="4"/>
      <c r="I83" s="5"/>
      <c r="J83" s="4"/>
      <c r="K83" s="5"/>
      <c r="L83" s="4"/>
      <c r="M83" s="5"/>
      <c r="N83" s="4"/>
      <c r="O83" s="5"/>
      <c r="P83" s="4"/>
      <c r="Q83" s="5"/>
    </row>
    <row r="84" customFormat="false" ht="15" hidden="false" customHeight="false" outlineLevel="0" collapsed="false">
      <c r="A84" s="3"/>
      <c r="B84" s="8"/>
      <c r="C84" s="8"/>
      <c r="D84" s="23" t="n">
        <f aca="false">D85*E85</f>
        <v>3152000</v>
      </c>
      <c r="E84" s="2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customFormat="false" ht="15" hidden="false" customHeight="false" outlineLevel="0" collapsed="false">
      <c r="A85" s="3"/>
      <c r="B85" s="10"/>
      <c r="C85" s="11"/>
      <c r="D85" s="24" t="n">
        <v>32</v>
      </c>
      <c r="E85" s="25" t="n">
        <v>98500</v>
      </c>
      <c r="F85" s="10"/>
      <c r="G85" s="11"/>
      <c r="H85" s="10"/>
      <c r="I85" s="11"/>
      <c r="J85" s="17"/>
      <c r="K85" s="18"/>
      <c r="L85" s="10"/>
      <c r="M85" s="11"/>
      <c r="N85" s="10"/>
      <c r="O85" s="11"/>
      <c r="P85" s="10"/>
      <c r="Q85" s="11"/>
    </row>
    <row r="86" customFormat="false" ht="15" hidden="false" customHeight="false" outlineLevel="0" collapsed="false">
      <c r="A86" s="3" t="s">
        <v>8</v>
      </c>
      <c r="B86" s="21" t="s">
        <v>24</v>
      </c>
      <c r="C86" s="22" t="s">
        <v>7</v>
      </c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21" t="s">
        <v>25</v>
      </c>
      <c r="Q86" s="22" t="s">
        <v>7</v>
      </c>
    </row>
    <row r="87" customFormat="false" ht="15" hidden="false" customHeight="false" outlineLevel="0" collapsed="false">
      <c r="A87" s="3"/>
      <c r="B87" s="23" t="n">
        <f aca="false">B88*C88</f>
        <v>2793000</v>
      </c>
      <c r="C87" s="2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3" t="n">
        <f aca="false">P88*Q88</f>
        <v>2680000</v>
      </c>
      <c r="Q87" s="23"/>
    </row>
    <row r="88" customFormat="false" ht="15" hidden="false" customHeight="false" outlineLevel="0" collapsed="false">
      <c r="A88" s="3"/>
      <c r="B88" s="24" t="n">
        <v>29.4</v>
      </c>
      <c r="C88" s="25" t="n">
        <v>95000</v>
      </c>
      <c r="D88" s="10"/>
      <c r="E88" s="11"/>
      <c r="F88" s="10"/>
      <c r="G88" s="11"/>
      <c r="H88" s="10"/>
      <c r="I88" s="11"/>
      <c r="J88" s="17"/>
      <c r="K88" s="18"/>
      <c r="L88" s="10"/>
      <c r="M88" s="11"/>
      <c r="N88" s="10"/>
      <c r="O88" s="11"/>
      <c r="P88" s="24" t="n">
        <v>26.8</v>
      </c>
      <c r="Q88" s="25" t="n">
        <v>100000</v>
      </c>
    </row>
    <row r="89" customFormat="false" ht="15" hidden="false" customHeight="false" outlineLevel="0" collapsed="false">
      <c r="A89" s="3" t="s">
        <v>9</v>
      </c>
      <c r="B89" s="4"/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4"/>
      <c r="Q89" s="5"/>
    </row>
    <row r="90" customFormat="false" ht="15" hidden="false" customHeight="false" outlineLevel="0" collapsed="false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customFormat="false" ht="15" hidden="false" customHeight="false" outlineLevel="0" collapsed="false">
      <c r="A91" s="3"/>
      <c r="B91" s="10"/>
      <c r="C91" s="11"/>
      <c r="D91" s="10"/>
      <c r="E91" s="11"/>
      <c r="F91" s="10"/>
      <c r="G91" s="11"/>
      <c r="H91" s="17"/>
      <c r="I91" s="18"/>
      <c r="J91" s="10"/>
      <c r="K91" s="11"/>
      <c r="L91" s="10"/>
      <c r="M91" s="11"/>
      <c r="N91" s="10"/>
      <c r="O91" s="11"/>
      <c r="P91" s="10"/>
      <c r="Q91" s="11"/>
    </row>
    <row r="93" customFormat="false" ht="13.8" hidden="false" customHeight="false" outlineLevel="0" collapsed="false">
      <c r="A93" s="26"/>
      <c r="B93" s="27" t="s">
        <v>26</v>
      </c>
    </row>
    <row r="94" customFormat="false" ht="13.8" hidden="false" customHeight="false" outlineLevel="0" collapsed="false">
      <c r="A94" s="28"/>
      <c r="B94" s="27" t="s">
        <v>27</v>
      </c>
    </row>
    <row r="95" customFormat="false" ht="13.8" hidden="false" customHeight="false" outlineLevel="0" collapsed="false">
      <c r="A95" s="29"/>
      <c r="B95" s="27" t="s">
        <v>28</v>
      </c>
    </row>
    <row r="96" customFormat="false" ht="13.8" hidden="false" customHeight="false" outlineLevel="0" collapsed="false">
      <c r="A96" s="30"/>
      <c r="B96" s="27" t="s">
        <v>29</v>
      </c>
    </row>
    <row r="97" customFormat="false" ht="13.8" hidden="false" customHeight="false" outlineLevel="0" collapsed="false">
      <c r="A97" s="31"/>
      <c r="B97" s="27" t="s">
        <v>30</v>
      </c>
    </row>
  </sheetData>
  <mergeCells count="192">
    <mergeCell ref="A26:A28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A29:A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A32:A34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A35:A37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A38:A40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A44:A46"/>
    <mergeCell ref="B45:C45"/>
    <mergeCell ref="D45:E45"/>
    <mergeCell ref="F45:G45"/>
    <mergeCell ref="H45:I45"/>
    <mergeCell ref="J45:K45"/>
    <mergeCell ref="L45:M45"/>
    <mergeCell ref="N45:O45"/>
    <mergeCell ref="P45:Q45"/>
    <mergeCell ref="A47:A49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50:A52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A53:A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56:A58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62:A64"/>
    <mergeCell ref="B63:C63"/>
    <mergeCell ref="D63:E63"/>
    <mergeCell ref="F63:G63"/>
    <mergeCell ref="H63:I63"/>
    <mergeCell ref="J63:K63"/>
    <mergeCell ref="L63:M63"/>
    <mergeCell ref="N63:O63"/>
    <mergeCell ref="P63:Q63"/>
    <mergeCell ref="A65:A67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A68:A70"/>
    <mergeCell ref="B69:C69"/>
    <mergeCell ref="D69:E69"/>
    <mergeCell ref="F69:G69"/>
    <mergeCell ref="H69:I69"/>
    <mergeCell ref="J69:K69"/>
    <mergeCell ref="L69:M69"/>
    <mergeCell ref="N69:O69"/>
    <mergeCell ref="P69:Q69"/>
    <mergeCell ref="A71:A73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A74:A76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A80:A82"/>
    <mergeCell ref="B81:C81"/>
    <mergeCell ref="D81:E81"/>
    <mergeCell ref="F81:G81"/>
    <mergeCell ref="H81:I81"/>
    <mergeCell ref="J81:K81"/>
    <mergeCell ref="L81:M81"/>
    <mergeCell ref="N81:O81"/>
    <mergeCell ref="P81:Q81"/>
    <mergeCell ref="A83:A85"/>
    <mergeCell ref="B84:C84"/>
    <mergeCell ref="D84:E84"/>
    <mergeCell ref="F84:G84"/>
    <mergeCell ref="H84:I84"/>
    <mergeCell ref="J84:K84"/>
    <mergeCell ref="L84:M84"/>
    <mergeCell ref="N84:O84"/>
    <mergeCell ref="P84:Q84"/>
    <mergeCell ref="A86:A88"/>
    <mergeCell ref="B87:C87"/>
    <mergeCell ref="D87:E87"/>
    <mergeCell ref="F87:G87"/>
    <mergeCell ref="H87:I87"/>
    <mergeCell ref="J87:K87"/>
    <mergeCell ref="L87:M87"/>
    <mergeCell ref="N87:O87"/>
    <mergeCell ref="P87:Q87"/>
    <mergeCell ref="A89:A91"/>
    <mergeCell ref="B90:C90"/>
    <mergeCell ref="D90:E90"/>
    <mergeCell ref="F90:G90"/>
    <mergeCell ref="H90:I90"/>
    <mergeCell ref="J90:K90"/>
    <mergeCell ref="L90:M90"/>
    <mergeCell ref="N90:O90"/>
    <mergeCell ref="P90:Q9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2021-01-06T20:42:32Z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